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28" i="1"/>
  <c r="G28" s="1"/>
  <c r="G14"/>
  <c r="G15"/>
  <c r="G16"/>
  <c r="G17"/>
  <c r="G18"/>
  <c r="G19"/>
  <c r="G20"/>
  <c r="G21"/>
  <c r="G22"/>
  <c r="G23"/>
  <c r="G24"/>
  <c r="G25"/>
  <c r="G26"/>
  <c r="G27"/>
  <c r="G13"/>
  <c r="F28" l="1"/>
  <c r="D28"/>
</calcChain>
</file>

<file path=xl/comments1.xml><?xml version="1.0" encoding="utf-8"?>
<comments xmlns="http://schemas.openxmlformats.org/spreadsheetml/2006/main">
  <authors>
    <author>PetrovivZhV</author>
  </authors>
  <commentList>
    <comment ref="E8" authorId="0">
      <text>
        <r>
          <rPr>
            <b/>
            <sz val="9"/>
            <color indexed="81"/>
            <rFont val="Tahoma"/>
            <family val="2"/>
            <charset val="204"/>
          </rPr>
          <t>PetrovivZhV: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<sst xmlns="http://schemas.openxmlformats.org/spreadsheetml/2006/main" count="27" uniqueCount="27">
  <si>
    <t xml:space="preserve"> к Решению Абанского районного Совета депутатов </t>
  </si>
  <si>
    <t>(тыс.рублей)</t>
  </si>
  <si>
    <t>№ строки</t>
  </si>
  <si>
    <t>Наименование муниципального образования</t>
  </si>
  <si>
    <t>Администрация Апано-Ключинского сельсовета</t>
  </si>
  <si>
    <t>Администрация Березовского сельсовета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</si>
  <si>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</si>
  <si>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</si>
  <si>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</si>
  <si>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</si>
  <si>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</si>
  <si>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</si>
  <si>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</si>
  <si>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</si>
  <si>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</si>
  <si>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 xml:space="preserve">Администрация Самойловского сельсовета 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</si>
  <si>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</si>
  <si>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</si>
  <si>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</si>
  <si>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</si>
  <si>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Утверждено Решением о бюджете</t>
  </si>
  <si>
    <t xml:space="preserve">Исполнено </t>
  </si>
  <si>
    <t>Процент исполнения</t>
  </si>
  <si>
    <t>Субвенция                                                                                                                                                                                                                                                          бюджетам поселений 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округов, направленная в 2024 году  поселениям Абанского района</t>
  </si>
  <si>
    <t>Приложение 10</t>
  </si>
  <si>
    <t xml:space="preserve">Бюджетная роспись с учетом изменений
</t>
  </si>
  <si>
    <t xml:space="preserve">от 23.06.2025 № 8-80Р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</si>
</sst>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5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Fill="1"/>
    <xf numFmtId="0" fontId="3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164" fontId="3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64" fontId="3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Alignment="1"/>
    <xf numFmtId="0" fontId="3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4" fillId="0" borderId="0" xfId="0" applyFont="1" applyAlignment="1"/>
    <xf numFmtId="0" fontId="3" fillId="0" borderId="1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29"/>
  <sheetViews>
    <sheetView tabSelected="1" zoomScaleNormal="100" workbookViewId="0">
      <selection activeCell="N5" sqref="N5"/>
    </sheetView>
  </sheetViews>
  <sheetFormatPr defaultRowHeight="18.75"/>
  <cols>
    <col min="1" max="1" width="0.140625" style="1" customWidth="1"/>
    <col min="2" max="2" width="8" style="1" customWidth="1"/>
    <col min="3" max="3" width="36.5703125" style="1" customWidth="1"/>
    <col min="4" max="4" width="15.5703125" style="1" customWidth="1"/>
    <col min="5" max="5" width="16.140625" style="1" customWidth="1"/>
    <col min="6" max="6" width="15.28515625" style="1" customWidth="1"/>
    <col min="7" max="7" width="16.5703125" style="1" customWidth="1"/>
    <col min="8" max="8" width="9.140625" style="1" customWidth="1"/>
    <col min="9" max="16384" width="9.140625" style="1"/>
  </cols>
  <sheetData>
    <row r="1" spans="2:7">
      <c r="C1" s="18" t="s">
        <v>24</v>
      </c>
      <c r="D1" s="14"/>
      <c r="E1" s="14"/>
      <c r="F1" s="19"/>
      <c r="G1" s="19"/>
    </row>
    <row r="2" spans="2:7">
      <c r="C2" s="18" t="s">
        <v>0</v>
      </c>
      <c r="D2" s="14"/>
      <c r="E2" s="14"/>
      <c r="F2" s="19"/>
      <c r="G2" s="19"/>
    </row>
    <row r="3" spans="2:7">
      <c r="C3" s="13" t="s">
        <v>26</v>
      </c>
      <c r="D3" s="14"/>
      <c r="E3" s="14"/>
      <c r="F3" s="14"/>
      <c r="G3" s="14"/>
    </row>
    <row r="4" spans="2:7">
      <c r="C4" s="2"/>
      <c r="D4" s="3"/>
      <c r="E4" s="3"/>
      <c r="F4" s="3"/>
      <c r="G4" s="3"/>
    </row>
    <row r="5" spans="2:7" ht="86.25" customHeight="1">
      <c r="B5" s="21" t="s">
        <v>23</v>
      </c>
      <c r="C5" s="21"/>
      <c r="D5" s="14"/>
      <c r="E5" s="14"/>
      <c r="F5" s="19"/>
      <c r="G5" s="19"/>
    </row>
    <row r="6" spans="2:7" ht="18.75" customHeight="1">
      <c r="B6" s="11"/>
      <c r="C6" s="11"/>
      <c r="D6" s="3"/>
      <c r="E6" s="3"/>
      <c r="F6" s="12"/>
      <c r="G6" s="12"/>
    </row>
    <row r="7" spans="2:7">
      <c r="D7" s="22" t="s">
        <v>1</v>
      </c>
      <c r="E7" s="22"/>
      <c r="F7" s="19"/>
      <c r="G7" s="19"/>
    </row>
    <row r="8" spans="2:7" ht="15.75" customHeight="1">
      <c r="B8" s="23" t="s">
        <v>2</v>
      </c>
      <c r="C8" s="23" t="s">
        <v>3</v>
      </c>
      <c r="D8" s="15" t="s">
        <v>20</v>
      </c>
      <c r="E8" s="15" t="s">
        <v>25</v>
      </c>
      <c r="F8" s="15" t="s">
        <v>21</v>
      </c>
      <c r="G8" s="15" t="s">
        <v>22</v>
      </c>
    </row>
    <row r="9" spans="2:7">
      <c r="B9" s="23"/>
      <c r="C9" s="23"/>
      <c r="D9" s="16"/>
      <c r="E9" s="24"/>
      <c r="F9" s="16"/>
      <c r="G9" s="16"/>
    </row>
    <row r="10" spans="2:7">
      <c r="B10" s="23"/>
      <c r="C10" s="23"/>
      <c r="D10" s="16"/>
      <c r="E10" s="24"/>
      <c r="F10" s="16"/>
      <c r="G10" s="16"/>
    </row>
    <row r="11" spans="2:7">
      <c r="B11" s="23"/>
      <c r="C11" s="23"/>
      <c r="D11" s="17"/>
      <c r="E11" s="25"/>
      <c r="F11" s="17"/>
      <c r="G11" s="17"/>
    </row>
    <row r="12" spans="2:7">
      <c r="B12" s="4"/>
      <c r="C12" s="4">
        <v>1</v>
      </c>
      <c r="D12" s="4">
        <v>2</v>
      </c>
      <c r="E12" s="4">
        <v>3</v>
      </c>
      <c r="F12" s="4">
        <v>4</v>
      </c>
      <c r="G12" s="4">
        <v>5</v>
      </c>
    </row>
    <row r="13" spans="2:7" ht="37.5">
      <c r="B13" s="4">
        <v>1</v>
      </c>
      <c r="C13" s="5" t="s">
        <v>4</v>
      </c>
      <c r="D13" s="6">
        <v>93</v>
      </c>
      <c r="E13" s="6">
        <v>93</v>
      </c>
      <c r="F13" s="7">
        <v>49.5</v>
      </c>
      <c r="G13" s="6">
        <f>F13/E13*100</f>
        <v>53.225806451612897</v>
      </c>
    </row>
    <row r="14" spans="2:7" ht="33" customHeight="1">
      <c r="B14" s="4">
        <v>2</v>
      </c>
      <c r="C14" s="5" t="s">
        <v>5</v>
      </c>
      <c r="D14" s="6">
        <v>155</v>
      </c>
      <c r="E14" s="6">
        <v>155</v>
      </c>
      <c r="F14" s="7">
        <v>137.6</v>
      </c>
      <c r="G14" s="6">
        <f t="shared" ref="G14:G28" si="0">F14/E14*100</f>
        <v>88.774193548387089</v>
      </c>
    </row>
    <row r="15" spans="2:7" ht="32.25" customHeight="1">
      <c r="B15" s="4">
        <v>3</v>
      </c>
      <c r="C15" s="5" t="s">
        <v>6</v>
      </c>
      <c r="D15" s="6">
        <v>93</v>
      </c>
      <c r="E15" s="6">
        <v>96.2</v>
      </c>
      <c r="F15" s="7">
        <v>96.2</v>
      </c>
      <c r="G15" s="6">
        <f t="shared" si="0"/>
        <v>100</v>
      </c>
    </row>
    <row r="16" spans="2:7" ht="56.25">
      <c r="B16" s="4">
        <v>4</v>
      </c>
      <c r="C16" s="5" t="s">
        <v>7</v>
      </c>
      <c r="D16" s="6">
        <v>248</v>
      </c>
      <c r="E16" s="6">
        <v>248</v>
      </c>
      <c r="F16" s="7">
        <v>248</v>
      </c>
      <c r="G16" s="6">
        <f t="shared" si="0"/>
        <v>100</v>
      </c>
    </row>
    <row r="17" spans="2:7" ht="34.5" customHeight="1">
      <c r="B17" s="4">
        <v>5</v>
      </c>
      <c r="C17" s="5" t="s">
        <v>8</v>
      </c>
      <c r="D17" s="6">
        <v>93.1</v>
      </c>
      <c r="E17" s="6">
        <v>93.1</v>
      </c>
      <c r="F17" s="7">
        <v>82.8</v>
      </c>
      <c r="G17" s="6">
        <f t="shared" si="0"/>
        <v>88.936627282491941</v>
      </c>
    </row>
    <row r="18" spans="2:7" ht="35.25" customHeight="1">
      <c r="B18" s="4">
        <v>6</v>
      </c>
      <c r="C18" s="5" t="s">
        <v>9</v>
      </c>
      <c r="D18" s="6">
        <v>155</v>
      </c>
      <c r="E18" s="6">
        <v>155</v>
      </c>
      <c r="F18" s="7">
        <v>80.400000000000006</v>
      </c>
      <c r="G18" s="6">
        <f t="shared" si="0"/>
        <v>51.870967741935495</v>
      </c>
    </row>
    <row r="19" spans="2:7" ht="33.75" customHeight="1">
      <c r="B19" s="4">
        <v>7</v>
      </c>
      <c r="C19" s="5" t="s">
        <v>10</v>
      </c>
      <c r="D19" s="6">
        <v>155</v>
      </c>
      <c r="E19" s="6">
        <v>155</v>
      </c>
      <c r="F19" s="7">
        <v>95.2</v>
      </c>
      <c r="G19" s="6">
        <f t="shared" si="0"/>
        <v>61.41935483870968</v>
      </c>
    </row>
    <row r="20" spans="2:7" ht="56.25">
      <c r="B20" s="4">
        <v>8</v>
      </c>
      <c r="C20" s="5" t="s">
        <v>11</v>
      </c>
      <c r="D20" s="6">
        <v>155</v>
      </c>
      <c r="E20" s="6">
        <v>155</v>
      </c>
      <c r="F20" s="7">
        <v>120.5</v>
      </c>
      <c r="G20" s="6">
        <f t="shared" si="0"/>
        <v>77.741935483870975</v>
      </c>
    </row>
    <row r="21" spans="2:7" ht="38.25" customHeight="1">
      <c r="B21" s="4">
        <v>9</v>
      </c>
      <c r="C21" s="5" t="s">
        <v>12</v>
      </c>
      <c r="D21" s="6">
        <v>155</v>
      </c>
      <c r="E21" s="6">
        <v>155</v>
      </c>
      <c r="F21" s="7">
        <v>80.5</v>
      </c>
      <c r="G21" s="6">
        <f t="shared" si="0"/>
        <v>51.935483870967744</v>
      </c>
    </row>
    <row r="22" spans="2:7" ht="36" customHeight="1">
      <c r="B22" s="4">
        <v>10</v>
      </c>
      <c r="C22" s="5" t="s">
        <v>13</v>
      </c>
      <c r="D22" s="6">
        <v>93</v>
      </c>
      <c r="E22" s="6">
        <v>93</v>
      </c>
      <c r="F22" s="7">
        <v>52.1</v>
      </c>
      <c r="G22" s="6">
        <f t="shared" si="0"/>
        <v>56.021505376344081</v>
      </c>
    </row>
    <row r="23" spans="2:7" ht="36.75" customHeight="1">
      <c r="B23" s="4">
        <v>11</v>
      </c>
      <c r="C23" s="5" t="s">
        <v>14</v>
      </c>
      <c r="D23" s="6">
        <v>217</v>
      </c>
      <c r="E23" s="6">
        <v>217</v>
      </c>
      <c r="F23" s="7">
        <v>185.6</v>
      </c>
      <c r="G23" s="6">
        <f t="shared" si="0"/>
        <v>85.52995391705069</v>
      </c>
    </row>
    <row r="24" spans="2:7" ht="35.25" customHeight="1">
      <c r="B24" s="4">
        <v>12</v>
      </c>
      <c r="C24" s="5" t="s">
        <v>15</v>
      </c>
      <c r="D24" s="6">
        <v>155</v>
      </c>
      <c r="E24" s="6">
        <v>155</v>
      </c>
      <c r="F24" s="7">
        <v>153.1</v>
      </c>
      <c r="G24" s="6">
        <f t="shared" si="0"/>
        <v>98.774193548387089</v>
      </c>
    </row>
    <row r="25" spans="2:7" ht="34.5" customHeight="1">
      <c r="B25" s="4">
        <v>13</v>
      </c>
      <c r="C25" s="5" t="s">
        <v>16</v>
      </c>
      <c r="D25" s="6">
        <v>155</v>
      </c>
      <c r="E25" s="6">
        <v>155</v>
      </c>
      <c r="F25" s="7">
        <v>19.899999999999999</v>
      </c>
      <c r="G25" s="6">
        <f t="shared" si="0"/>
        <v>12.838709677419354</v>
      </c>
    </row>
    <row r="26" spans="2:7" ht="34.5" customHeight="1">
      <c r="B26" s="4">
        <v>14</v>
      </c>
      <c r="C26" s="5" t="s">
        <v>17</v>
      </c>
      <c r="D26" s="6">
        <v>217</v>
      </c>
      <c r="E26" s="6">
        <v>217</v>
      </c>
      <c r="F26" s="7">
        <v>190.9</v>
      </c>
      <c r="G26" s="6">
        <f t="shared" si="0"/>
        <v>87.972350230414747</v>
      </c>
    </row>
    <row r="27" spans="2:7" ht="35.25" customHeight="1">
      <c r="B27" s="4">
        <v>15</v>
      </c>
      <c r="C27" s="5" t="s">
        <v>18</v>
      </c>
      <c r="D27" s="6">
        <v>155</v>
      </c>
      <c r="E27" s="6">
        <v>155</v>
      </c>
      <c r="F27" s="7">
        <v>109.6</v>
      </c>
      <c r="G27" s="6">
        <f t="shared" si="0"/>
        <v>70.709677419354833</v>
      </c>
    </row>
    <row r="28" spans="2:7">
      <c r="B28" s="20" t="s">
        <v>19</v>
      </c>
      <c r="C28" s="20"/>
      <c r="D28" s="8">
        <f>D13+D14+D15+D16+D17+D18+D19+D20+D21+D22+D23+D24+D25+D26+D27</f>
        <v>2294.1</v>
      </c>
      <c r="E28" s="8">
        <f>E13+E14+E15+E16+E17+E18+E19+E20+E21+E22+E23+E24+E25+E26+E27</f>
        <v>2297.3000000000002</v>
      </c>
      <c r="F28" s="8">
        <f t="shared" ref="F28" si="1">SUM(F13:F27)</f>
        <v>1701.8999999999999</v>
      </c>
      <c r="G28" s="6">
        <f t="shared" si="0"/>
        <v>74.082618726330892</v>
      </c>
    </row>
    <row r="29" spans="2:7">
      <c r="B29" s="9"/>
      <c r="C29" s="9"/>
      <c r="D29" s="10"/>
      <c r="E29" s="10"/>
    </row>
  </sheetData>
  <mergeCells count="12">
    <mergeCell ref="C3:G3"/>
    <mergeCell ref="G8:G11"/>
    <mergeCell ref="C1:G1"/>
    <mergeCell ref="C2:G2"/>
    <mergeCell ref="B28:C28"/>
    <mergeCell ref="B5:G5"/>
    <mergeCell ref="D7:G7"/>
    <mergeCell ref="B8:B11"/>
    <mergeCell ref="C8:C11"/>
    <mergeCell ref="D8:D11"/>
    <mergeCell ref="F8:F11"/>
    <mergeCell ref="E8:E11"/>
  </mergeCells>
  <pageMargins left="1.1811023622047245" right="0.70866141732283472" top="0.74803149606299213" bottom="0.74803149606299213" header="0.31496062992125984" footer="0.31496062992125984"/>
  <pageSetup paperSize="9" scale="7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2025-03-26T04:31:49Z</cp:lastPrinted>
  <dcterms:created xsi:type="dcterms:W3CDTF">2023-06-01T06:56:56Z</dcterms:created>
  <dcterms:modified xsi:type="dcterms:W3CDTF">2025-06-24T04:59:40Z</dcterms:modified>
</cp:coreProperties>
</file>